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E16" i="1"/>
  <c r="F16" i="1" s="1"/>
  <c r="E15" i="1"/>
  <c r="F15" i="1" s="1"/>
  <c r="E14" i="1"/>
  <c r="F14" i="1" s="1"/>
  <c r="F13" i="1"/>
  <c r="E13" i="1"/>
  <c r="E12" i="1"/>
  <c r="F12" i="1" s="1"/>
  <c r="E11" i="1"/>
  <c r="F11" i="1" s="1"/>
  <c r="E10" i="1"/>
  <c r="F10" i="1" s="1"/>
  <c r="F9" i="1"/>
  <c r="E9" i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<sst xmlns="http://schemas.openxmlformats.org/spreadsheetml/2006/main" count="27" uniqueCount="27">
  <si>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</si>
  <si>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AĞUSTOS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</si>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</sst>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81" workbookViewId="0">
      <selection activeCell="C19" sqref="C19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3126</v>
      </c>
      <c r="D9" s="6">
        <v>3071</v>
      </c>
      <c r="E9" s="8">
        <f>C9-D9</f>
        <v>55</v>
      </c>
      <c r="F9" s="9">
        <f>E9/C9</f>
        <v>1.7594369801663467E-2</v>
      </c>
      <c r="G9" s="10">
        <v>2800</v>
      </c>
    </row>
    <row r="10" spans="1:7" x14ac:dyDescent="0.35">
      <c r="A10" s="5" t="s">
        <v>11</v>
      </c>
      <c r="B10" s="6" t="s">
        <v>12</v>
      </c>
      <c r="C10" s="7">
        <v>10606</v>
      </c>
      <c r="D10" s="6">
        <v>10581</v>
      </c>
      <c r="E10" s="8">
        <f t="shared" ref="E10:E17" si="0">C10-D10</f>
        <v>25</v>
      </c>
      <c r="F10" s="9">
        <f t="shared" ref="F10:F17" si="1">E10/C10</f>
        <v>2.3571563266075804E-3</v>
      </c>
      <c r="G10" s="10">
        <v>1080</v>
      </c>
    </row>
    <row r="11" spans="1:7" ht="29" x14ac:dyDescent="0.35">
      <c r="A11" s="5" t="s">
        <v>13</v>
      </c>
      <c r="B11" s="6" t="s">
        <v>14</v>
      </c>
      <c r="C11" s="7">
        <v>9574</v>
      </c>
      <c r="D11" s="6">
        <v>9556</v>
      </c>
      <c r="E11" s="8">
        <f t="shared" si="0"/>
        <v>18</v>
      </c>
      <c r="F11" s="9">
        <f t="shared" si="1"/>
        <v>1.880091915604763E-3</v>
      </c>
      <c r="G11" s="10">
        <v>880</v>
      </c>
    </row>
    <row r="12" spans="1:7" ht="29" x14ac:dyDescent="0.35">
      <c r="A12" s="5" t="s">
        <v>15</v>
      </c>
      <c r="B12" s="6" t="s">
        <v>16</v>
      </c>
      <c r="C12" s="7">
        <v>130</v>
      </c>
      <c r="D12" s="6">
        <v>127</v>
      </c>
      <c r="E12" s="8">
        <f t="shared" si="0"/>
        <v>3</v>
      </c>
      <c r="F12" s="9">
        <f t="shared" si="1"/>
        <v>2.3076923076923078E-2</v>
      </c>
      <c r="G12" s="10">
        <v>160</v>
      </c>
    </row>
    <row r="13" spans="1:7" x14ac:dyDescent="0.35">
      <c r="A13" s="5" t="s">
        <v>17</v>
      </c>
      <c r="B13" s="6" t="s">
        <v>18</v>
      </c>
      <c r="C13" s="7">
        <v>108</v>
      </c>
      <c r="D13" s="6">
        <v>108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16182</v>
      </c>
      <c r="D14" s="6">
        <v>16172</v>
      </c>
      <c r="E14" s="8">
        <f t="shared" si="0"/>
        <v>10</v>
      </c>
      <c r="F14" s="9">
        <f t="shared" si="1"/>
        <v>6.1797058460017298E-4</v>
      </c>
      <c r="G14" s="10">
        <v>905.49479631991494</v>
      </c>
    </row>
    <row r="15" spans="1:7" x14ac:dyDescent="0.35">
      <c r="A15" s="5" t="s">
        <v>21</v>
      </c>
      <c r="B15" s="6" t="s">
        <v>22</v>
      </c>
      <c r="C15" s="7">
        <v>25147</v>
      </c>
      <c r="D15" s="6">
        <v>25146</v>
      </c>
      <c r="E15" s="8">
        <f t="shared" si="0"/>
        <v>1</v>
      </c>
      <c r="F15" s="9">
        <f t="shared" si="1"/>
        <v>3.9766174891637175E-5</v>
      </c>
      <c r="G15" s="10">
        <v>80</v>
      </c>
    </row>
    <row r="16" spans="1:7" x14ac:dyDescent="0.35">
      <c r="A16" s="5" t="s">
        <v>23</v>
      </c>
      <c r="B16" s="6" t="s">
        <v>24</v>
      </c>
      <c r="C16" s="7">
        <v>29197</v>
      </c>
      <c r="D16" s="6">
        <v>29197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125</v>
      </c>
      <c r="D17" s="6">
        <v>125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ee9e2ed7-8079-445f-9104-146ae5d31bd1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14:44</vt:lpwstr>
  </property>
  <property fmtid="{D5CDD505-2E9C-101B-9397-08002B2CF9AE}" pid="5" name="LastClassifiedDate">
    <vt:lpwstr>2.02.2022, 14:44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